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填表须知" sheetId="12" r:id="rId1"/>
    <sheet name="个人积分汇总" sheetId="14" r:id="rId2"/>
  </sheets>
  <definedNames>
    <definedName name="_xlnm._FilterDatabase" localSheetId="1" hidden="1">个人积分汇总!$A$3:$S$27</definedName>
  </definedNames>
  <calcPr calcId="144525"/>
</workbook>
</file>

<file path=xl/sharedStrings.xml><?xml version="1.0" encoding="utf-8"?>
<sst xmlns="http://schemas.openxmlformats.org/spreadsheetml/2006/main" count="102" uniqueCount="60">
  <si>
    <t>填表须知：</t>
  </si>
  <si>
    <t>1.单项成果仅认定一次，同时满足多项认定条件的成果，按就高原则认定。</t>
  </si>
  <si>
    <t>2.所涉及的各项成果，须以贵州大学为第一署名单位。</t>
  </si>
  <si>
    <t>3.所有学术贡献由第一完成人认领（所指导学生为第一作者，论文可由第一通讯作者认领）</t>
  </si>
  <si>
    <t>4.上一年度已认定的成果，下一年度不予认定。</t>
  </si>
  <si>
    <t>5.请勿更改表格格式</t>
  </si>
  <si>
    <t>注：请严格对本单位学术贡献业绩进行考核，因工作不力造成不良影响或后果的，取消本单位科学学术贡献绩效，由学校相关部门及机构进行追责问责。</t>
  </si>
  <si>
    <r>
      <rPr>
        <b/>
        <u/>
        <sz val="22"/>
        <color theme="1"/>
        <rFont val="宋体"/>
        <charset val="134"/>
        <scheme val="minor"/>
      </rPr>
      <t xml:space="preserve">物理学院 </t>
    </r>
    <r>
      <rPr>
        <b/>
        <sz val="22"/>
        <color theme="1"/>
        <rFont val="宋体"/>
        <charset val="134"/>
        <scheme val="minor"/>
      </rPr>
      <t>2022年度科研学术考核个人积分汇总表</t>
    </r>
  </si>
  <si>
    <t xml:space="preserve">   填报单位：（盖章）</t>
  </si>
  <si>
    <t>负责人签字：</t>
  </si>
  <si>
    <t>联系电话：</t>
  </si>
  <si>
    <t>填报人：</t>
  </si>
  <si>
    <t>张维</t>
  </si>
  <si>
    <t>填报日期：</t>
  </si>
  <si>
    <t>姓名</t>
  </si>
  <si>
    <t>工号</t>
  </si>
  <si>
    <t>校内/校外人员</t>
  </si>
  <si>
    <t>是否年薪制人员</t>
  </si>
  <si>
    <t>科研项目</t>
  </si>
  <si>
    <t>高端论文</t>
  </si>
  <si>
    <t>SCI</t>
  </si>
  <si>
    <t>EI</t>
  </si>
  <si>
    <t>SCD+核心</t>
  </si>
  <si>
    <t>论文附加积分</t>
  </si>
  <si>
    <t>学术著作</t>
  </si>
  <si>
    <t>科学技术奖</t>
  </si>
  <si>
    <t>专利</t>
  </si>
  <si>
    <t>技术标准</t>
  </si>
  <si>
    <t>专利转让</t>
  </si>
  <si>
    <t>平台</t>
  </si>
  <si>
    <t>学术会议</t>
  </si>
  <si>
    <t>特殊贡献</t>
  </si>
  <si>
    <t>合计（分）</t>
  </si>
  <si>
    <t>冯玉宇</t>
  </si>
  <si>
    <t>校内</t>
  </si>
  <si>
    <t>否</t>
  </si>
  <si>
    <t>陈艳丽</t>
  </si>
  <si>
    <t>是</t>
  </si>
  <si>
    <t>宋汉峰</t>
  </si>
  <si>
    <t>白光富</t>
  </si>
  <si>
    <t>田晶</t>
  </si>
  <si>
    <t>秦水介</t>
  </si>
  <si>
    <t>校外</t>
  </si>
  <si>
    <t>祁小四</t>
  </si>
  <si>
    <t>唐延林</t>
  </si>
  <si>
    <t>唐天宇</t>
  </si>
  <si>
    <t>张立云</t>
  </si>
  <si>
    <t>吴忠祖</t>
  </si>
  <si>
    <t>高庆庆</t>
  </si>
  <si>
    <t>周江</t>
  </si>
  <si>
    <t>陈跃刚</t>
  </si>
  <si>
    <t>隆正文</t>
  </si>
  <si>
    <t>龚秀</t>
  </si>
  <si>
    <t>唐美荣</t>
  </si>
  <si>
    <t>徐兆意</t>
  </si>
  <si>
    <t>赵闯</t>
  </si>
  <si>
    <t>龙超云</t>
  </si>
  <si>
    <t>江阳</t>
  </si>
  <si>
    <t>张志彬</t>
  </si>
  <si>
    <t>胡双辉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</si>
</sst>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176" fontId="1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0" fontId="6" fillId="0" borderId="0" xfId="0" applyFont="1" applyBorder="1" applyAlignment="1">
      <alignment vertical="center"/>
    </xf>
    <xf numFmtId="31" fontId="1" fillId="0" borderId="0" xfId="0" applyNumberFormat="1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H15" sqref="H15"/>
    </sheetView>
  </sheetViews>
  <sheetFormatPr defaultColWidth="9" defaultRowHeight="22.5" outlineLevelRow="7"/>
  <cols>
    <col min="1" max="16384" width="9" style="27"/>
  </cols>
  <sheetData>
    <row r="1" ht="27" spans="1:1">
      <c r="A1" s="29" t="s">
        <v>0</v>
      </c>
    </row>
    <row r="2" s="27" customFormat="1" spans="1:1">
      <c r="A2" s="27" t="s">
        <v>1</v>
      </c>
    </row>
    <row r="3" spans="1:1">
      <c r="A3" s="27" t="s">
        <v>2</v>
      </c>
    </row>
    <row r="4" spans="1:1">
      <c r="A4" s="27" t="s">
        <v>3</v>
      </c>
    </row>
    <row r="5" spans="1:1">
      <c r="A5" s="27" t="s">
        <v>4</v>
      </c>
    </row>
    <row r="6" spans="1:1">
      <c r="A6" s="27" t="s">
        <v>5</v>
      </c>
    </row>
    <row r="8" s="28" customFormat="1" spans="1:1">
      <c r="A8" s="28" t="s">
        <v>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topLeftCell="A2" workbookViewId="0">
      <selection activeCell="X5" sqref="X5"/>
    </sheetView>
  </sheetViews>
  <sheetFormatPr defaultColWidth="9" defaultRowHeight="13.5"/>
  <cols>
    <col min="1" max="1" width="9.625" customWidth="1"/>
    <col min="2" max="2" width="7.5" customWidth="1"/>
    <col min="3" max="3" width="7.75" customWidth="1"/>
    <col min="4" max="4" width="6.75" customWidth="1"/>
    <col min="5" max="5" width="6.625" customWidth="1"/>
    <col min="6" max="6" width="5.375" customWidth="1"/>
    <col min="7" max="7" width="6.125" customWidth="1"/>
    <col min="8" max="8" width="7.75" customWidth="1"/>
    <col min="9" max="9" width="5.625" customWidth="1"/>
    <col min="10" max="10" width="8.125" customWidth="1"/>
    <col min="11" max="11" width="5.5" customWidth="1"/>
    <col min="12" max="12" width="6" customWidth="1"/>
    <col min="13" max="13" width="5" customWidth="1"/>
    <col min="14" max="14" width="4.875" customWidth="1"/>
    <col min="15" max="15" width="4.25" customWidth="1"/>
    <col min="16" max="16" width="3.75" customWidth="1"/>
    <col min="17" max="17" width="6.125" customWidth="1"/>
    <col min="18" max="18" width="6.75" customWidth="1"/>
    <col min="19" max="19" width="8.75" style="8" customWidth="1"/>
  </cols>
  <sheetData>
    <row r="1" ht="58.5" customHeight="1" spans="1:22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3"/>
      <c r="U1" s="23"/>
      <c r="V1" s="23"/>
    </row>
    <row r="2" s="1" customFormat="1" ht="32.25" customHeight="1" spans="1:19">
      <c r="A2" s="11" t="s">
        <v>8</v>
      </c>
      <c r="B2" s="11"/>
      <c r="D2" s="12" t="s">
        <v>9</v>
      </c>
      <c r="E2" s="11"/>
      <c r="G2" s="11" t="s">
        <v>10</v>
      </c>
      <c r="H2" s="1">
        <v>18985001139</v>
      </c>
      <c r="I2" s="11"/>
      <c r="J2" s="11"/>
      <c r="K2" s="11"/>
      <c r="L2" s="11" t="s">
        <v>11</v>
      </c>
      <c r="M2" s="1" t="s">
        <v>12</v>
      </c>
      <c r="N2" s="11"/>
      <c r="O2" s="11"/>
      <c r="Q2" s="11" t="s">
        <v>13</v>
      </c>
      <c r="R2" s="24">
        <v>45226</v>
      </c>
      <c r="S2" s="25"/>
    </row>
    <row r="3" s="2" customFormat="1" ht="62" customHeight="1" spans="1:19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3" t="s">
        <v>28</v>
      </c>
      <c r="P3" s="13" t="s">
        <v>29</v>
      </c>
      <c r="Q3" s="13" t="s">
        <v>30</v>
      </c>
      <c r="R3" s="13" t="s">
        <v>31</v>
      </c>
      <c r="S3" s="26" t="s">
        <v>32</v>
      </c>
    </row>
    <row r="4" ht="30" customHeight="1" spans="1:19">
      <c r="A4" s="14" t="s">
        <v>33</v>
      </c>
      <c r="B4" s="14">
        <v>20210142</v>
      </c>
      <c r="C4" s="14" t="s">
        <v>34</v>
      </c>
      <c r="D4" s="14" t="s">
        <v>35</v>
      </c>
      <c r="E4" s="14">
        <v>500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500</v>
      </c>
    </row>
    <row r="5" s="3" customFormat="1" ht="28.5" customHeight="1" spans="1:19">
      <c r="A5" s="15" t="s">
        <v>36</v>
      </c>
      <c r="B5" s="15">
        <v>20200120</v>
      </c>
      <c r="C5" s="15" t="s">
        <v>34</v>
      </c>
      <c r="D5" s="15" t="s">
        <v>37</v>
      </c>
      <c r="E5" s="15">
        <v>0</v>
      </c>
      <c r="F5" s="15">
        <v>0</v>
      </c>
      <c r="G5" s="15">
        <v>160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160</v>
      </c>
    </row>
    <row r="6" s="4" customFormat="1" ht="28.5" customHeight="1" spans="1:19">
      <c r="A6" s="14" t="s">
        <v>38</v>
      </c>
      <c r="B6" s="14">
        <v>20068842</v>
      </c>
      <c r="C6" s="14" t="s">
        <v>34</v>
      </c>
      <c r="D6" s="14" t="s">
        <v>35</v>
      </c>
      <c r="E6" s="14">
        <v>0</v>
      </c>
      <c r="F6" s="14">
        <v>0</v>
      </c>
      <c r="G6" s="14">
        <v>320</v>
      </c>
      <c r="H6" s="14">
        <v>0</v>
      </c>
      <c r="I6" s="14">
        <v>0</v>
      </c>
      <c r="J6" s="14">
        <v>180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500</v>
      </c>
    </row>
    <row r="7" s="4" customFormat="1" ht="28.5" customHeight="1" spans="1:19">
      <c r="A7" s="16" t="s">
        <v>39</v>
      </c>
      <c r="B7" s="16">
        <v>20103501</v>
      </c>
      <c r="C7" s="16" t="s">
        <v>34</v>
      </c>
      <c r="D7" s="16" t="s">
        <v>35</v>
      </c>
      <c r="E7" s="16">
        <v>0</v>
      </c>
      <c r="F7" s="16">
        <v>0</v>
      </c>
      <c r="G7" s="16">
        <v>320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f>SUM(E7:R7)</f>
        <v>320</v>
      </c>
    </row>
    <row r="8" s="3" customFormat="1" ht="28.5" customHeight="1" spans="1:19">
      <c r="A8" s="17" t="s">
        <v>40</v>
      </c>
      <c r="B8" s="17">
        <v>20146319</v>
      </c>
      <c r="C8" s="17" t="s">
        <v>34</v>
      </c>
      <c r="D8" s="17" t="s">
        <v>35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20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20</v>
      </c>
    </row>
    <row r="9" s="5" customFormat="1" spans="1:19">
      <c r="A9" s="18" t="s">
        <v>41</v>
      </c>
      <c r="B9" s="18">
        <v>20075870</v>
      </c>
      <c r="C9" s="18" t="s">
        <v>42</v>
      </c>
      <c r="D9" s="18" t="s">
        <v>35</v>
      </c>
      <c r="E9" s="18">
        <v>0</v>
      </c>
      <c r="F9" s="18">
        <v>0</v>
      </c>
      <c r="G9" s="18">
        <v>280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280</v>
      </c>
    </row>
    <row r="10" s="3" customFormat="1" ht="28.5" customHeight="1" spans="1:19">
      <c r="A10" s="17" t="s">
        <v>43</v>
      </c>
      <c r="B10" s="17">
        <v>20111235</v>
      </c>
      <c r="C10" s="17" t="s">
        <v>34</v>
      </c>
      <c r="D10" s="17" t="s">
        <v>35</v>
      </c>
      <c r="E10" s="17">
        <v>0</v>
      </c>
      <c r="F10" s="17">
        <v>0</v>
      </c>
      <c r="G10" s="17">
        <v>3760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f>SUM(E10:R10)</f>
        <v>3760</v>
      </c>
    </row>
    <row r="11" spans="1:19">
      <c r="A11" s="19" t="s">
        <v>44</v>
      </c>
      <c r="B11" s="19">
        <v>20063227</v>
      </c>
      <c r="C11" s="19" t="s">
        <v>34</v>
      </c>
      <c r="D11" s="19" t="s">
        <v>35</v>
      </c>
      <c r="E11" s="17">
        <v>0</v>
      </c>
      <c r="F11" s="17">
        <v>0</v>
      </c>
      <c r="G11" s="19">
        <v>1240</v>
      </c>
      <c r="H11" s="19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9">
        <f>SUM(E11:R11)</f>
        <v>1240</v>
      </c>
    </row>
    <row r="12" spans="1:19">
      <c r="A12" s="19" t="s">
        <v>45</v>
      </c>
      <c r="B12" s="19">
        <v>20192058</v>
      </c>
      <c r="C12" s="19" t="s">
        <v>34</v>
      </c>
      <c r="D12" s="19" t="s">
        <v>35</v>
      </c>
      <c r="E12" s="17">
        <v>0</v>
      </c>
      <c r="F12" s="17">
        <v>0</v>
      </c>
      <c r="G12" s="19">
        <v>360</v>
      </c>
      <c r="H12" s="19">
        <v>40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9">
        <f>SUM(E12:R12)</f>
        <v>400</v>
      </c>
    </row>
    <row r="13" s="6" customFormat="1" spans="1:19">
      <c r="A13" s="17" t="s">
        <v>46</v>
      </c>
      <c r="B13" s="17">
        <v>20080178</v>
      </c>
      <c r="C13" s="17" t="s">
        <v>34</v>
      </c>
      <c r="D13" s="17" t="s">
        <v>35</v>
      </c>
      <c r="E13" s="17">
        <v>0</v>
      </c>
      <c r="F13" s="17">
        <v>0</v>
      </c>
      <c r="G13" s="17">
        <v>400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400</v>
      </c>
    </row>
    <row r="14" spans="1:19">
      <c r="A14" s="16" t="s">
        <v>47</v>
      </c>
      <c r="B14" s="16">
        <v>20080895</v>
      </c>
      <c r="C14" s="16" t="s">
        <v>34</v>
      </c>
      <c r="D14" s="16" t="s">
        <v>35</v>
      </c>
      <c r="E14" s="16">
        <v>0</v>
      </c>
      <c r="F14" s="16">
        <v>0</v>
      </c>
      <c r="G14" s="16">
        <v>160</v>
      </c>
      <c r="H14" s="16">
        <v>0</v>
      </c>
      <c r="I14" s="16">
        <v>0</v>
      </c>
      <c r="J14" s="21">
        <v>83.3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f t="shared" ref="S14:S17" si="0">SUM(E14:R14)</f>
        <v>243.3</v>
      </c>
    </row>
    <row r="15" s="3" customFormat="1" ht="28.5" customHeight="1" spans="1:19">
      <c r="A15" s="17" t="s">
        <v>48</v>
      </c>
      <c r="B15" s="17">
        <v>20140103</v>
      </c>
      <c r="C15" s="17" t="s">
        <v>34</v>
      </c>
      <c r="D15" s="17" t="s">
        <v>35</v>
      </c>
      <c r="E15" s="17">
        <v>0</v>
      </c>
      <c r="F15" s="17">
        <v>0</v>
      </c>
      <c r="G15" s="17">
        <v>160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f t="shared" si="0"/>
        <v>160</v>
      </c>
    </row>
    <row r="16" s="3" customFormat="1" ht="28.5" customHeight="1" spans="1:19">
      <c r="A16" s="17" t="s">
        <v>49</v>
      </c>
      <c r="B16" s="17">
        <v>20155117</v>
      </c>
      <c r="C16" s="17" t="s">
        <v>34</v>
      </c>
      <c r="D16" s="17" t="s">
        <v>35</v>
      </c>
      <c r="E16" s="17">
        <v>0</v>
      </c>
      <c r="F16" s="17">
        <v>0</v>
      </c>
      <c r="G16" s="17">
        <v>80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f t="shared" si="0"/>
        <v>80</v>
      </c>
    </row>
    <row r="17" s="3" customFormat="1" ht="28.5" customHeight="1" spans="1:19">
      <c r="A17" s="17" t="s">
        <v>50</v>
      </c>
      <c r="B17" s="17">
        <v>20075680</v>
      </c>
      <c r="C17" s="17" t="s">
        <v>34</v>
      </c>
      <c r="D17" s="17" t="s">
        <v>35</v>
      </c>
      <c r="E17" s="17">
        <v>0</v>
      </c>
      <c r="F17" s="17">
        <v>0</v>
      </c>
      <c r="G17" s="17">
        <v>80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f t="shared" si="0"/>
        <v>80</v>
      </c>
    </row>
    <row r="18" s="6" customFormat="1" spans="1:19">
      <c r="A18" s="17" t="s">
        <v>51</v>
      </c>
      <c r="B18" s="17">
        <v>20060213</v>
      </c>
      <c r="C18" s="17" t="s">
        <v>34</v>
      </c>
      <c r="D18" s="17" t="s">
        <v>35</v>
      </c>
      <c r="E18" s="17">
        <v>500</v>
      </c>
      <c r="F18" s="17">
        <v>0</v>
      </c>
      <c r="G18" s="17">
        <v>680</v>
      </c>
      <c r="H18" s="17"/>
      <c r="I18" s="17">
        <v>0</v>
      </c>
      <c r="J18" s="17">
        <v>250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1430</v>
      </c>
    </row>
    <row r="19" s="4" customFormat="1" ht="28.5" customHeight="1" spans="1:19">
      <c r="A19" s="16" t="s">
        <v>52</v>
      </c>
      <c r="B19" s="16">
        <v>20200035</v>
      </c>
      <c r="C19" s="16" t="s">
        <v>34</v>
      </c>
      <c r="D19" s="16" t="s">
        <v>35</v>
      </c>
      <c r="E19" s="16">
        <v>0</v>
      </c>
      <c r="F19" s="16">
        <v>0</v>
      </c>
      <c r="G19" s="16">
        <v>2000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f>SUM(E19:R19)</f>
        <v>2000</v>
      </c>
    </row>
    <row r="20" spans="1:19">
      <c r="A20" s="16" t="s">
        <v>53</v>
      </c>
      <c r="B20" s="16">
        <v>20220022</v>
      </c>
      <c r="C20" s="16" t="s">
        <v>34</v>
      </c>
      <c r="D20" s="16" t="s">
        <v>37</v>
      </c>
      <c r="E20" s="16">
        <v>0</v>
      </c>
      <c r="F20" s="16">
        <v>0</v>
      </c>
      <c r="G20" s="16">
        <v>320</v>
      </c>
      <c r="H20" s="16">
        <v>0</v>
      </c>
      <c r="I20" s="16">
        <v>0</v>
      </c>
      <c r="J20" s="16">
        <v>500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820</v>
      </c>
    </row>
    <row r="21" spans="1:19">
      <c r="A21" s="16" t="s">
        <v>54</v>
      </c>
      <c r="B21" s="16">
        <v>20200080</v>
      </c>
      <c r="C21" s="16" t="s">
        <v>34</v>
      </c>
      <c r="D21" s="16" t="s">
        <v>37</v>
      </c>
      <c r="E21" s="16">
        <v>0</v>
      </c>
      <c r="F21" s="16">
        <v>0</v>
      </c>
      <c r="G21" s="16">
        <v>400</v>
      </c>
      <c r="H21" s="16">
        <v>0</v>
      </c>
      <c r="I21" s="16">
        <v>0</v>
      </c>
      <c r="J21" s="16">
        <v>500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900</v>
      </c>
    </row>
    <row r="22" s="6" customFormat="1" spans="1:19">
      <c r="A22" s="17" t="s">
        <v>55</v>
      </c>
      <c r="B22" s="17">
        <v>20115690</v>
      </c>
      <c r="C22" s="17" t="s">
        <v>34</v>
      </c>
      <c r="D22" s="17" t="s">
        <v>35</v>
      </c>
      <c r="E22" s="17">
        <v>500</v>
      </c>
      <c r="F22" s="17">
        <v>0</v>
      </c>
      <c r="G22" s="17">
        <v>320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820</v>
      </c>
    </row>
    <row r="23" s="7" customFormat="1" ht="28.5" customHeight="1" spans="1:16384">
      <c r="A23" s="16" t="s">
        <v>56</v>
      </c>
      <c r="B23" s="16">
        <v>20069455</v>
      </c>
      <c r="C23" s="16" t="s">
        <v>34</v>
      </c>
      <c r="D23" s="16" t="s">
        <v>35</v>
      </c>
      <c r="E23" s="16">
        <v>0</v>
      </c>
      <c r="F23" s="16">
        <v>0</v>
      </c>
      <c r="G23" s="16">
        <v>560</v>
      </c>
      <c r="H23" s="16">
        <v>0</v>
      </c>
      <c r="I23" s="16">
        <v>0</v>
      </c>
      <c r="J23" s="16">
        <v>1000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1560</v>
      </c>
      <c r="XFD23" s="7">
        <f>SUM(A23:XFC23)</f>
        <v>20072575</v>
      </c>
    </row>
    <row r="24" s="6" customFormat="1" spans="1:19">
      <c r="A24" s="17" t="s">
        <v>57</v>
      </c>
      <c r="B24" s="17">
        <v>20062495</v>
      </c>
      <c r="C24" s="17" t="s">
        <v>34</v>
      </c>
      <c r="D24" s="17" t="s">
        <v>35</v>
      </c>
      <c r="E24" s="17">
        <v>300</v>
      </c>
      <c r="F24" s="17">
        <v>0</v>
      </c>
      <c r="G24" s="17">
        <v>320</v>
      </c>
      <c r="H24" s="17">
        <v>160</v>
      </c>
      <c r="I24" s="17">
        <v>0</v>
      </c>
      <c r="J24" s="17">
        <v>0</v>
      </c>
      <c r="K24" s="17">
        <v>0</v>
      </c>
      <c r="L24" s="18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780</v>
      </c>
    </row>
    <row r="25" s="6" customFormat="1" ht="22" customHeight="1" spans="1:19">
      <c r="A25" s="17" t="s">
        <v>58</v>
      </c>
      <c r="B25" s="17">
        <v>20087102</v>
      </c>
      <c r="C25" s="17" t="s">
        <v>34</v>
      </c>
      <c r="D25" s="17" t="s">
        <v>35</v>
      </c>
      <c r="E25" s="17">
        <v>0</v>
      </c>
      <c r="F25" s="17">
        <v>0</v>
      </c>
      <c r="G25" s="17">
        <v>80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80</v>
      </c>
    </row>
    <row r="26" customFormat="1" spans="1:19">
      <c r="A26" s="16" t="s">
        <v>59</v>
      </c>
      <c r="B26" s="16">
        <v>20060461</v>
      </c>
      <c r="C26" s="16" t="s">
        <v>34</v>
      </c>
      <c r="D26" s="16" t="s">
        <v>35</v>
      </c>
      <c r="E26" s="16">
        <v>800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800</v>
      </c>
    </row>
    <row r="27" spans="1:19">
      <c r="A27" s="20"/>
      <c r="B27" s="20"/>
      <c r="C27" s="20"/>
      <c r="D27" s="20"/>
      <c r="E27" s="20">
        <v>2600</v>
      </c>
      <c r="F27" s="20"/>
      <c r="G27" s="20">
        <v>12000</v>
      </c>
      <c r="H27" s="20">
        <v>200</v>
      </c>
      <c r="I27" s="20"/>
      <c r="J27" s="22">
        <v>2513.3</v>
      </c>
      <c r="K27" s="20"/>
      <c r="L27" s="20"/>
      <c r="M27" s="20">
        <v>20</v>
      </c>
      <c r="N27" s="20"/>
      <c r="O27" s="20"/>
      <c r="P27" s="20"/>
      <c r="Q27" s="20"/>
      <c r="R27" s="20"/>
      <c r="S27" s="22">
        <v>17333.3</v>
      </c>
    </row>
  </sheetData>
  <autoFilter ref="A3:S27">
    <extLst/>
  </autoFilter>
  <mergeCells count="1">
    <mergeCell ref="A1:S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填表须知</vt:lpstr>
      <vt:lpstr>个人积分汇总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一介书生</cp:lastModifiedBy>
  <dcterms:created xsi:type="dcterms:W3CDTF">2006-09-13T11:21:00Z</dcterms:created>
  <dcterms:modified xsi:type="dcterms:W3CDTF">2023-10-30T07:50:03Z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1ED9563FE1B945329B1D0C0A000E8734_13</vt:lpwstr>
  </property>
  <property fmtid="{D5CDD505-2E9C-101B-9397-08002B2CF9AE}" pid="3" name="KSOProductBuildVer">
    <vt:lpwstr>2052-12.1.0.15712</vt:lpwstr>
  </property>
</Properties>
</file>